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7" i="1" l="1"/>
  <c r="C49" i="1" s="1"/>
  <c r="C37" i="1"/>
  <c r="C30" i="1"/>
  <c r="C25" i="1"/>
  <c r="C21" i="1"/>
  <c r="C18" i="1"/>
  <c r="C9" i="1"/>
  <c r="C5" i="1"/>
  <c r="C4" i="1" s="1"/>
  <c r="C42" i="1" s="1"/>
  <c r="C54" i="1" l="1"/>
  <c r="C53" i="1"/>
</calcChain>
</file>

<file path=xl/sharedStrings.xml><?xml version="1.0" encoding="utf-8"?>
<sst xmlns="http://schemas.openxmlformats.org/spreadsheetml/2006/main" count="57" uniqueCount="57">
  <si>
    <t>行次</t>
  </si>
  <si>
    <t>项    目</t>
  </si>
  <si>
    <t>金额（数量）</t>
  </si>
  <si>
    <t>本年可享受研发费用加计扣除项目数量</t>
  </si>
  <si>
    <t>一、自主研发、合作研发、集中研发（3+7+16+19+23+34）</t>
  </si>
  <si>
    <t>（一）人员人工费用（4+5+6）</t>
  </si>
  <si>
    <t>1.直接从事研发活动人员工资薪金</t>
  </si>
  <si>
    <t>2.直接从事研发活动人员五险一金</t>
  </si>
  <si>
    <t>3.外聘研发人员的劳务费用</t>
  </si>
  <si>
    <t>（二）直接投入费用（8+9+10+11+12+13+14+15）</t>
  </si>
  <si>
    <t>1.研发活动直接消耗材料费用</t>
  </si>
  <si>
    <t>2.研发活动直接消耗燃料费用</t>
  </si>
  <si>
    <t>3.研发活动直接消耗动力费用</t>
  </si>
  <si>
    <t>4.用于中间试验和产品试制的模具、工艺装备开发及制造费</t>
  </si>
  <si>
    <t>5.用于不构成固定资产的样品、样机及一般测试手段购置费</t>
  </si>
  <si>
    <t>6.用于试制产品的检验费</t>
  </si>
  <si>
    <t>7.用于研发活动的仪器、设备的运行维护、调整、检验、维修等费用</t>
  </si>
  <si>
    <t>8.通过经营租赁方式租入的用于研发活动的仪器、设备租赁费</t>
  </si>
  <si>
    <t>（三）折旧费用（17+18）</t>
  </si>
  <si>
    <t>1.用于研发活动的仪器的折旧费</t>
  </si>
  <si>
    <t>2.用于研发活动的设备的折旧费</t>
  </si>
  <si>
    <t>（四）无形资产摊销（20+21+22）</t>
  </si>
  <si>
    <t>1.用于研发活动的软件的摊销费用</t>
  </si>
  <si>
    <t>2.用于研发活动的专利权的摊销费用</t>
  </si>
  <si>
    <t>3.用于研发活动的非专利技术（包括许可证、专有技术、设计和计算方法等）的摊销费用</t>
  </si>
  <si>
    <t>（五）新产品设计费等（24+25+26+27）</t>
  </si>
  <si>
    <t>1.新产品设计费</t>
  </si>
  <si>
    <t>2.新工艺规程制定费</t>
  </si>
  <si>
    <t>3.新药研制的临床试验费</t>
  </si>
  <si>
    <t>4.勘探开发技术的现场试验费</t>
  </si>
  <si>
    <t>（六）其他相关费用(29+30+31+32+33)</t>
  </si>
  <si>
    <t>1.技术图书资料费、资料翻译费、专家咨询费、高新科技研发保险费</t>
  </si>
  <si>
    <t>2.研发成果的检索、分析、评议、论证、鉴定、评审、评估、验收费用</t>
  </si>
  <si>
    <t>3.知识产权的申请费、注册费、代理费</t>
  </si>
  <si>
    <t>4.职工福利费、补充养老保险费、补充医疗保险费</t>
  </si>
  <si>
    <t>5.差旅费、会议费</t>
  </si>
  <si>
    <t>（七）经限额调整后的其他相关费用</t>
  </si>
  <si>
    <t>二、委托研发 (36+37+39)</t>
  </si>
  <si>
    <t>（一）委托境内机构或个人进行研发活动所发生的费用</t>
  </si>
  <si>
    <t>（二）委托境外机构进行研发活动发生的费用</t>
  </si>
  <si>
    <t>其中：允许加计扣除的委托境外机构进行研发活动发生的费用</t>
  </si>
  <si>
    <t>（三）委托境外个人进行研发活动发生的费用</t>
  </si>
  <si>
    <t>三、年度研发费用小计(2+36×80%+38)</t>
  </si>
  <si>
    <t>（一）本年费用化金额</t>
  </si>
  <si>
    <t>（二）本年资本化金额</t>
  </si>
  <si>
    <t>四、本年形成无形资产摊销额</t>
  </si>
  <si>
    <t>五、以前年度形成无形资产本年摊销额</t>
  </si>
  <si>
    <t>六、允许扣除的研发费用合计（41+43+44）</t>
  </si>
  <si>
    <t>减：特殊收入部分</t>
  </si>
  <si>
    <t>七、允许扣除的研发费用抵减特殊收入后的金额(45-46)</t>
  </si>
  <si>
    <t>减：当年销售研发活动直接形成产品（包括组成部分）对应的材料部分</t>
  </si>
  <si>
    <t>减：以前年度销售研发活动直接形成产品（包括组成部分）对应材料部分结转金额</t>
  </si>
  <si>
    <t>八、加计扣除比例（%）</t>
  </si>
  <si>
    <t>九、本年研发费用加计扣除总额（47-48-49）×50</t>
  </si>
  <si>
    <t>十、销售研发活动直接形成产品（包括组成部分）对应材料部分结转以后年度扣减金额（当47-48-49≥0，本行＝0；当47-48-49＜0，本行＝47-48-49的绝对值)</t>
  </si>
  <si>
    <r>
      <t>A</t>
    </r>
    <r>
      <rPr>
        <sz val="12"/>
        <rFont val="宋体"/>
        <family val="3"/>
        <charset val="134"/>
      </rPr>
      <t>107012</t>
    </r>
    <phoneticPr fontId="3" type="noConversion"/>
  </si>
  <si>
    <t>研发费用加计扣除明细表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</si>
</sst>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 indent="2"/>
    </xf>
    <xf numFmtId="0" fontId="1" fillId="2" borderId="6" xfId="0" applyFont="1" applyFill="1" applyBorder="1" applyAlignment="1">
      <alignment horizontal="left" vertical="center" wrapText="1" indent="4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workbookViewId="0">
      <selection activeCell="G7" sqref="G7"/>
    </sheetView>
  </sheetViews>
  <sheetFormatPr defaultRowHeight="13.5" x14ac:dyDescent="0.15"/>
  <cols>
    <col min="1" max="1" width="9" style="4"/>
    <col min="2" max="2" width="56.875" style="4" customWidth="1"/>
    <col min="3" max="3" width="24.75" style="4" customWidth="1"/>
    <col min="4" max="257" width="9" style="4"/>
    <col min="258" max="258" width="56.875" style="4" customWidth="1"/>
    <col min="259" max="259" width="24.75" style="4" customWidth="1"/>
    <col min="260" max="513" width="9" style="4"/>
    <col min="514" max="514" width="56.875" style="4" customWidth="1"/>
    <col min="515" max="515" width="24.75" style="4" customWidth="1"/>
    <col min="516" max="769" width="9" style="4"/>
    <col min="770" max="770" width="56.875" style="4" customWidth="1"/>
    <col min="771" max="771" width="24.75" style="4" customWidth="1"/>
    <col min="772" max="1025" width="9" style="4"/>
    <col min="1026" max="1026" width="56.875" style="4" customWidth="1"/>
    <col min="1027" max="1027" width="24.75" style="4" customWidth="1"/>
    <col min="1028" max="1281" width="9" style="4"/>
    <col min="1282" max="1282" width="56.875" style="4" customWidth="1"/>
    <col min="1283" max="1283" width="24.75" style="4" customWidth="1"/>
    <col min="1284" max="1537" width="9" style="4"/>
    <col min="1538" max="1538" width="56.875" style="4" customWidth="1"/>
    <col min="1539" max="1539" width="24.75" style="4" customWidth="1"/>
    <col min="1540" max="1793" width="9" style="4"/>
    <col min="1794" max="1794" width="56.875" style="4" customWidth="1"/>
    <col min="1795" max="1795" width="24.75" style="4" customWidth="1"/>
    <col min="1796" max="2049" width="9" style="4"/>
    <col min="2050" max="2050" width="56.875" style="4" customWidth="1"/>
    <col min="2051" max="2051" width="24.75" style="4" customWidth="1"/>
    <col min="2052" max="2305" width="9" style="4"/>
    <col min="2306" max="2306" width="56.875" style="4" customWidth="1"/>
    <col min="2307" max="2307" width="24.75" style="4" customWidth="1"/>
    <col min="2308" max="2561" width="9" style="4"/>
    <col min="2562" max="2562" width="56.875" style="4" customWidth="1"/>
    <col min="2563" max="2563" width="24.75" style="4" customWidth="1"/>
    <col min="2564" max="2817" width="9" style="4"/>
    <col min="2818" max="2818" width="56.875" style="4" customWidth="1"/>
    <col min="2819" max="2819" width="24.75" style="4" customWidth="1"/>
    <col min="2820" max="3073" width="9" style="4"/>
    <col min="3074" max="3074" width="56.875" style="4" customWidth="1"/>
    <col min="3075" max="3075" width="24.75" style="4" customWidth="1"/>
    <col min="3076" max="3329" width="9" style="4"/>
    <col min="3330" max="3330" width="56.875" style="4" customWidth="1"/>
    <col min="3331" max="3331" width="24.75" style="4" customWidth="1"/>
    <col min="3332" max="3585" width="9" style="4"/>
    <col min="3586" max="3586" width="56.875" style="4" customWidth="1"/>
    <col min="3587" max="3587" width="24.75" style="4" customWidth="1"/>
    <col min="3588" max="3841" width="9" style="4"/>
    <col min="3842" max="3842" width="56.875" style="4" customWidth="1"/>
    <col min="3843" max="3843" width="24.75" style="4" customWidth="1"/>
    <col min="3844" max="4097" width="9" style="4"/>
    <col min="4098" max="4098" width="56.875" style="4" customWidth="1"/>
    <col min="4099" max="4099" width="24.75" style="4" customWidth="1"/>
    <col min="4100" max="4353" width="9" style="4"/>
    <col min="4354" max="4354" width="56.875" style="4" customWidth="1"/>
    <col min="4355" max="4355" width="24.75" style="4" customWidth="1"/>
    <col min="4356" max="4609" width="9" style="4"/>
    <col min="4610" max="4610" width="56.875" style="4" customWidth="1"/>
    <col min="4611" max="4611" width="24.75" style="4" customWidth="1"/>
    <col min="4612" max="4865" width="9" style="4"/>
    <col min="4866" max="4866" width="56.875" style="4" customWidth="1"/>
    <col min="4867" max="4867" width="24.75" style="4" customWidth="1"/>
    <col min="4868" max="5121" width="9" style="4"/>
    <col min="5122" max="5122" width="56.875" style="4" customWidth="1"/>
    <col min="5123" max="5123" width="24.75" style="4" customWidth="1"/>
    <col min="5124" max="5377" width="9" style="4"/>
    <col min="5378" max="5378" width="56.875" style="4" customWidth="1"/>
    <col min="5379" max="5379" width="24.75" style="4" customWidth="1"/>
    <col min="5380" max="5633" width="9" style="4"/>
    <col min="5634" max="5634" width="56.875" style="4" customWidth="1"/>
    <col min="5635" max="5635" width="24.75" style="4" customWidth="1"/>
    <col min="5636" max="5889" width="9" style="4"/>
    <col min="5890" max="5890" width="56.875" style="4" customWidth="1"/>
    <col min="5891" max="5891" width="24.75" style="4" customWidth="1"/>
    <col min="5892" max="6145" width="9" style="4"/>
    <col min="6146" max="6146" width="56.875" style="4" customWidth="1"/>
    <col min="6147" max="6147" width="24.75" style="4" customWidth="1"/>
    <col min="6148" max="6401" width="9" style="4"/>
    <col min="6402" max="6402" width="56.875" style="4" customWidth="1"/>
    <col min="6403" max="6403" width="24.75" style="4" customWidth="1"/>
    <col min="6404" max="6657" width="9" style="4"/>
    <col min="6658" max="6658" width="56.875" style="4" customWidth="1"/>
    <col min="6659" max="6659" width="24.75" style="4" customWidth="1"/>
    <col min="6660" max="6913" width="9" style="4"/>
    <col min="6914" max="6914" width="56.875" style="4" customWidth="1"/>
    <col min="6915" max="6915" width="24.75" style="4" customWidth="1"/>
    <col min="6916" max="7169" width="9" style="4"/>
    <col min="7170" max="7170" width="56.875" style="4" customWidth="1"/>
    <col min="7171" max="7171" width="24.75" style="4" customWidth="1"/>
    <col min="7172" max="7425" width="9" style="4"/>
    <col min="7426" max="7426" width="56.875" style="4" customWidth="1"/>
    <col min="7427" max="7427" width="24.75" style="4" customWidth="1"/>
    <col min="7428" max="7681" width="9" style="4"/>
    <col min="7682" max="7682" width="56.875" style="4" customWidth="1"/>
    <col min="7683" max="7683" width="24.75" style="4" customWidth="1"/>
    <col min="7684" max="7937" width="9" style="4"/>
    <col min="7938" max="7938" width="56.875" style="4" customWidth="1"/>
    <col min="7939" max="7939" width="24.75" style="4" customWidth="1"/>
    <col min="7940" max="8193" width="9" style="4"/>
    <col min="8194" max="8194" width="56.875" style="4" customWidth="1"/>
    <col min="8195" max="8195" width="24.75" style="4" customWidth="1"/>
    <col min="8196" max="8449" width="9" style="4"/>
    <col min="8450" max="8450" width="56.875" style="4" customWidth="1"/>
    <col min="8451" max="8451" width="24.75" style="4" customWidth="1"/>
    <col min="8452" max="8705" width="9" style="4"/>
    <col min="8706" max="8706" width="56.875" style="4" customWidth="1"/>
    <col min="8707" max="8707" width="24.75" style="4" customWidth="1"/>
    <col min="8708" max="8961" width="9" style="4"/>
    <col min="8962" max="8962" width="56.875" style="4" customWidth="1"/>
    <col min="8963" max="8963" width="24.75" style="4" customWidth="1"/>
    <col min="8964" max="9217" width="9" style="4"/>
    <col min="9218" max="9218" width="56.875" style="4" customWidth="1"/>
    <col min="9219" max="9219" width="24.75" style="4" customWidth="1"/>
    <col min="9220" max="9473" width="9" style="4"/>
    <col min="9474" max="9474" width="56.875" style="4" customWidth="1"/>
    <col min="9475" max="9475" width="24.75" style="4" customWidth="1"/>
    <col min="9476" max="9729" width="9" style="4"/>
    <col min="9730" max="9730" width="56.875" style="4" customWidth="1"/>
    <col min="9731" max="9731" width="24.75" style="4" customWidth="1"/>
    <col min="9732" max="9985" width="9" style="4"/>
    <col min="9986" max="9986" width="56.875" style="4" customWidth="1"/>
    <col min="9987" max="9987" width="24.75" style="4" customWidth="1"/>
    <col min="9988" max="10241" width="9" style="4"/>
    <col min="10242" max="10242" width="56.875" style="4" customWidth="1"/>
    <col min="10243" max="10243" width="24.75" style="4" customWidth="1"/>
    <col min="10244" max="10497" width="9" style="4"/>
    <col min="10498" max="10498" width="56.875" style="4" customWidth="1"/>
    <col min="10499" max="10499" width="24.75" style="4" customWidth="1"/>
    <col min="10500" max="10753" width="9" style="4"/>
    <col min="10754" max="10754" width="56.875" style="4" customWidth="1"/>
    <col min="10755" max="10755" width="24.75" style="4" customWidth="1"/>
    <col min="10756" max="11009" width="9" style="4"/>
    <col min="11010" max="11010" width="56.875" style="4" customWidth="1"/>
    <col min="11011" max="11011" width="24.75" style="4" customWidth="1"/>
    <col min="11012" max="11265" width="9" style="4"/>
    <col min="11266" max="11266" width="56.875" style="4" customWidth="1"/>
    <col min="11267" max="11267" width="24.75" style="4" customWidth="1"/>
    <col min="11268" max="11521" width="9" style="4"/>
    <col min="11522" max="11522" width="56.875" style="4" customWidth="1"/>
    <col min="11523" max="11523" width="24.75" style="4" customWidth="1"/>
    <col min="11524" max="11777" width="9" style="4"/>
    <col min="11778" max="11778" width="56.875" style="4" customWidth="1"/>
    <col min="11779" max="11779" width="24.75" style="4" customWidth="1"/>
    <col min="11780" max="12033" width="9" style="4"/>
    <col min="12034" max="12034" width="56.875" style="4" customWidth="1"/>
    <col min="12035" max="12035" width="24.75" style="4" customWidth="1"/>
    <col min="12036" max="12289" width="9" style="4"/>
    <col min="12290" max="12290" width="56.875" style="4" customWidth="1"/>
    <col min="12291" max="12291" width="24.75" style="4" customWidth="1"/>
    <col min="12292" max="12545" width="9" style="4"/>
    <col min="12546" max="12546" width="56.875" style="4" customWidth="1"/>
    <col min="12547" max="12547" width="24.75" style="4" customWidth="1"/>
    <col min="12548" max="12801" width="9" style="4"/>
    <col min="12802" max="12802" width="56.875" style="4" customWidth="1"/>
    <col min="12803" max="12803" width="24.75" style="4" customWidth="1"/>
    <col min="12804" max="13057" width="9" style="4"/>
    <col min="13058" max="13058" width="56.875" style="4" customWidth="1"/>
    <col min="13059" max="13059" width="24.75" style="4" customWidth="1"/>
    <col min="13060" max="13313" width="9" style="4"/>
    <col min="13314" max="13314" width="56.875" style="4" customWidth="1"/>
    <col min="13315" max="13315" width="24.75" style="4" customWidth="1"/>
    <col min="13316" max="13569" width="9" style="4"/>
    <col min="13570" max="13570" width="56.875" style="4" customWidth="1"/>
    <col min="13571" max="13571" width="24.75" style="4" customWidth="1"/>
    <col min="13572" max="13825" width="9" style="4"/>
    <col min="13826" max="13826" width="56.875" style="4" customWidth="1"/>
    <col min="13827" max="13827" width="24.75" style="4" customWidth="1"/>
    <col min="13828" max="14081" width="9" style="4"/>
    <col min="14082" max="14082" width="56.875" style="4" customWidth="1"/>
    <col min="14083" max="14083" width="24.75" style="4" customWidth="1"/>
    <col min="14084" max="14337" width="9" style="4"/>
    <col min="14338" max="14338" width="56.875" style="4" customWidth="1"/>
    <col min="14339" max="14339" width="24.75" style="4" customWidth="1"/>
    <col min="14340" max="14593" width="9" style="4"/>
    <col min="14594" max="14594" width="56.875" style="4" customWidth="1"/>
    <col min="14595" max="14595" width="24.75" style="4" customWidth="1"/>
    <col min="14596" max="14849" width="9" style="4"/>
    <col min="14850" max="14850" width="56.875" style="4" customWidth="1"/>
    <col min="14851" max="14851" width="24.75" style="4" customWidth="1"/>
    <col min="14852" max="15105" width="9" style="4"/>
    <col min="15106" max="15106" width="56.875" style="4" customWidth="1"/>
    <col min="15107" max="15107" width="24.75" style="4" customWidth="1"/>
    <col min="15108" max="15361" width="9" style="4"/>
    <col min="15362" max="15362" width="56.875" style="4" customWidth="1"/>
    <col min="15363" max="15363" width="24.75" style="4" customWidth="1"/>
    <col min="15364" max="15617" width="9" style="4"/>
    <col min="15618" max="15618" width="56.875" style="4" customWidth="1"/>
    <col min="15619" max="15619" width="24.75" style="4" customWidth="1"/>
    <col min="15620" max="15873" width="9" style="4"/>
    <col min="15874" max="15874" width="56.875" style="4" customWidth="1"/>
    <col min="15875" max="15875" width="24.75" style="4" customWidth="1"/>
    <col min="15876" max="16129" width="9" style="4"/>
    <col min="16130" max="16130" width="56.875" style="4" customWidth="1"/>
    <col min="16131" max="16131" width="24.75" style="4" customWidth="1"/>
    <col min="16132" max="16384" width="9" style="4"/>
  </cols>
  <sheetData>
    <row r="1" spans="1:3" ht="35.25" customHeight="1" thickBot="1" x14ac:dyDescent="0.35">
      <c r="A1" s="1" t="s">
        <v>55</v>
      </c>
      <c r="B1" s="2" t="s">
        <v>56</v>
      </c>
      <c r="C1" s="3"/>
    </row>
    <row r="2" spans="1:3" ht="35.25" customHeight="1" thickTop="1" thickBot="1" x14ac:dyDescent="0.2">
      <c r="A2" s="5" t="s">
        <v>0</v>
      </c>
      <c r="B2" s="6" t="s">
        <v>1</v>
      </c>
      <c r="C2" s="7" t="s">
        <v>2</v>
      </c>
    </row>
    <row r="3" spans="1:3" ht="35.25" customHeight="1" thickBot="1" x14ac:dyDescent="0.2">
      <c r="A3" s="8">
        <v>1</v>
      </c>
      <c r="B3" s="9" t="s">
        <v>3</v>
      </c>
      <c r="C3" s="10"/>
    </row>
    <row r="4" spans="1:3" ht="35.25" customHeight="1" thickBot="1" x14ac:dyDescent="0.2">
      <c r="A4" s="8">
        <v>2</v>
      </c>
      <c r="B4" s="9" t="s">
        <v>4</v>
      </c>
      <c r="C4" s="11">
        <f>C5+C9+C18+C21+C25+C36</f>
        <v>0</v>
      </c>
    </row>
    <row r="5" spans="1:3" ht="35.25" customHeight="1" thickBot="1" x14ac:dyDescent="0.2">
      <c r="A5" s="8">
        <v>3</v>
      </c>
      <c r="B5" s="12" t="s">
        <v>5</v>
      </c>
      <c r="C5" s="11">
        <f>C6+C7+C8</f>
        <v>0</v>
      </c>
    </row>
    <row r="6" spans="1:3" ht="35.25" customHeight="1" thickBot="1" x14ac:dyDescent="0.2">
      <c r="A6" s="8">
        <v>4</v>
      </c>
      <c r="B6" s="13" t="s">
        <v>6</v>
      </c>
      <c r="C6" s="11"/>
    </row>
    <row r="7" spans="1:3" ht="35.25" customHeight="1" thickBot="1" x14ac:dyDescent="0.2">
      <c r="A7" s="8">
        <v>5</v>
      </c>
      <c r="B7" s="13" t="s">
        <v>7</v>
      </c>
      <c r="C7" s="11"/>
    </row>
    <row r="8" spans="1:3" ht="35.25" customHeight="1" thickBot="1" x14ac:dyDescent="0.2">
      <c r="A8" s="8">
        <v>6</v>
      </c>
      <c r="B8" s="13" t="s">
        <v>8</v>
      </c>
      <c r="C8" s="11"/>
    </row>
    <row r="9" spans="1:3" ht="35.25" customHeight="1" thickBot="1" x14ac:dyDescent="0.2">
      <c r="A9" s="8">
        <v>7</v>
      </c>
      <c r="B9" s="12" t="s">
        <v>9</v>
      </c>
      <c r="C9" s="11">
        <f>C10+C11+C12+C13+C14+C16+C15+C17</f>
        <v>0</v>
      </c>
    </row>
    <row r="10" spans="1:3" ht="35.25" customHeight="1" thickBot="1" x14ac:dyDescent="0.2">
      <c r="A10" s="8">
        <v>8</v>
      </c>
      <c r="B10" s="13" t="s">
        <v>10</v>
      </c>
      <c r="C10" s="11"/>
    </row>
    <row r="11" spans="1:3" ht="35.25" customHeight="1" thickBot="1" x14ac:dyDescent="0.2">
      <c r="A11" s="8">
        <v>9</v>
      </c>
      <c r="B11" s="13" t="s">
        <v>11</v>
      </c>
      <c r="C11" s="11"/>
    </row>
    <row r="12" spans="1:3" ht="35.25" customHeight="1" thickBot="1" x14ac:dyDescent="0.2">
      <c r="A12" s="8">
        <v>10</v>
      </c>
      <c r="B12" s="13" t="s">
        <v>12</v>
      </c>
      <c r="C12" s="14"/>
    </row>
    <row r="13" spans="1:3" ht="35.25" customHeight="1" thickBot="1" x14ac:dyDescent="0.2">
      <c r="A13" s="8">
        <v>11</v>
      </c>
      <c r="B13" s="13" t="s">
        <v>13</v>
      </c>
      <c r="C13" s="14"/>
    </row>
    <row r="14" spans="1:3" ht="35.25" customHeight="1" thickBot="1" x14ac:dyDescent="0.2">
      <c r="A14" s="8">
        <v>12</v>
      </c>
      <c r="B14" s="13" t="s">
        <v>14</v>
      </c>
      <c r="C14" s="14"/>
    </row>
    <row r="15" spans="1:3" ht="35.25" customHeight="1" thickBot="1" x14ac:dyDescent="0.2">
      <c r="A15" s="8">
        <v>13</v>
      </c>
      <c r="B15" s="13" t="s">
        <v>15</v>
      </c>
      <c r="C15" s="14"/>
    </row>
    <row r="16" spans="1:3" ht="35.25" customHeight="1" thickBot="1" x14ac:dyDescent="0.2">
      <c r="A16" s="8">
        <v>14</v>
      </c>
      <c r="B16" s="13" t="s">
        <v>16</v>
      </c>
      <c r="C16" s="14"/>
    </row>
    <row r="17" spans="1:3" ht="35.25" customHeight="1" thickBot="1" x14ac:dyDescent="0.2">
      <c r="A17" s="8">
        <v>15</v>
      </c>
      <c r="B17" s="13" t="s">
        <v>17</v>
      </c>
      <c r="C17" s="14"/>
    </row>
    <row r="18" spans="1:3" ht="35.25" customHeight="1" thickBot="1" x14ac:dyDescent="0.2">
      <c r="A18" s="8">
        <v>16</v>
      </c>
      <c r="B18" s="12" t="s">
        <v>18</v>
      </c>
      <c r="C18" s="14">
        <f>C19+C20</f>
        <v>0</v>
      </c>
    </row>
    <row r="19" spans="1:3" ht="35.25" customHeight="1" thickBot="1" x14ac:dyDescent="0.2">
      <c r="A19" s="8">
        <v>17</v>
      </c>
      <c r="B19" s="13" t="s">
        <v>19</v>
      </c>
      <c r="C19" s="14"/>
    </row>
    <row r="20" spans="1:3" ht="35.25" customHeight="1" thickBot="1" x14ac:dyDescent="0.2">
      <c r="A20" s="8">
        <v>18</v>
      </c>
      <c r="B20" s="13" t="s">
        <v>20</v>
      </c>
      <c r="C20" s="14"/>
    </row>
    <row r="21" spans="1:3" ht="35.25" customHeight="1" thickBot="1" x14ac:dyDescent="0.2">
      <c r="A21" s="8">
        <v>19</v>
      </c>
      <c r="B21" s="12" t="s">
        <v>21</v>
      </c>
      <c r="C21" s="14">
        <f>C22+C23+C24</f>
        <v>0</v>
      </c>
    </row>
    <row r="22" spans="1:3" ht="35.25" customHeight="1" thickBot="1" x14ac:dyDescent="0.2">
      <c r="A22" s="8">
        <v>20</v>
      </c>
      <c r="B22" s="13" t="s">
        <v>22</v>
      </c>
      <c r="C22" s="14"/>
    </row>
    <row r="23" spans="1:3" ht="35.25" customHeight="1" thickBot="1" x14ac:dyDescent="0.2">
      <c r="A23" s="8">
        <v>21</v>
      </c>
      <c r="B23" s="13" t="s">
        <v>23</v>
      </c>
      <c r="C23" s="14"/>
    </row>
    <row r="24" spans="1:3" ht="35.25" customHeight="1" thickBot="1" x14ac:dyDescent="0.2">
      <c r="A24" s="8">
        <v>22</v>
      </c>
      <c r="B24" s="9" t="s">
        <v>24</v>
      </c>
      <c r="C24" s="14"/>
    </row>
    <row r="25" spans="1:3" ht="35.25" customHeight="1" thickBot="1" x14ac:dyDescent="0.2">
      <c r="A25" s="8">
        <v>23</v>
      </c>
      <c r="B25" s="12" t="s">
        <v>25</v>
      </c>
      <c r="C25" s="14">
        <f>C26+C27+C28+C29</f>
        <v>0</v>
      </c>
    </row>
    <row r="26" spans="1:3" ht="35.25" customHeight="1" thickBot="1" x14ac:dyDescent="0.2">
      <c r="A26" s="8">
        <v>24</v>
      </c>
      <c r="B26" s="13" t="s">
        <v>26</v>
      </c>
      <c r="C26" s="14"/>
    </row>
    <row r="27" spans="1:3" ht="35.25" customHeight="1" thickBot="1" x14ac:dyDescent="0.2">
      <c r="A27" s="8">
        <v>25</v>
      </c>
      <c r="B27" s="13" t="s">
        <v>27</v>
      </c>
      <c r="C27" s="14"/>
    </row>
    <row r="28" spans="1:3" ht="35.25" customHeight="1" thickBot="1" x14ac:dyDescent="0.2">
      <c r="A28" s="8">
        <v>26</v>
      </c>
      <c r="B28" s="13" t="s">
        <v>28</v>
      </c>
      <c r="C28" s="14"/>
    </row>
    <row r="29" spans="1:3" ht="35.25" customHeight="1" thickBot="1" x14ac:dyDescent="0.2">
      <c r="A29" s="8">
        <v>27</v>
      </c>
      <c r="B29" s="13" t="s">
        <v>29</v>
      </c>
      <c r="C29" s="14"/>
    </row>
    <row r="30" spans="1:3" ht="35.25" customHeight="1" thickBot="1" x14ac:dyDescent="0.2">
      <c r="A30" s="8">
        <v>28</v>
      </c>
      <c r="B30" s="12" t="s">
        <v>30</v>
      </c>
      <c r="C30" s="14">
        <f>C31+C32+C33+C34+C35</f>
        <v>0</v>
      </c>
    </row>
    <row r="31" spans="1:3" ht="35.25" customHeight="1" thickBot="1" x14ac:dyDescent="0.2">
      <c r="A31" s="8">
        <v>29</v>
      </c>
      <c r="B31" s="13" t="s">
        <v>31</v>
      </c>
      <c r="C31" s="14"/>
    </row>
    <row r="32" spans="1:3" ht="35.25" customHeight="1" thickBot="1" x14ac:dyDescent="0.2">
      <c r="A32" s="8">
        <v>30</v>
      </c>
      <c r="B32" s="13" t="s">
        <v>32</v>
      </c>
      <c r="C32" s="14"/>
    </row>
    <row r="33" spans="1:3" ht="35.25" customHeight="1" thickBot="1" x14ac:dyDescent="0.2">
      <c r="A33" s="8">
        <v>31</v>
      </c>
      <c r="B33" s="13" t="s">
        <v>33</v>
      </c>
      <c r="C33" s="14"/>
    </row>
    <row r="34" spans="1:3" ht="35.25" customHeight="1" thickBot="1" x14ac:dyDescent="0.2">
      <c r="A34" s="8">
        <v>32</v>
      </c>
      <c r="B34" s="13" t="s">
        <v>34</v>
      </c>
      <c r="C34" s="14"/>
    </row>
    <row r="35" spans="1:3" ht="35.25" customHeight="1" thickBot="1" x14ac:dyDescent="0.2">
      <c r="A35" s="8">
        <v>33</v>
      </c>
      <c r="B35" s="13" t="s">
        <v>35</v>
      </c>
      <c r="C35" s="14"/>
    </row>
    <row r="36" spans="1:3" ht="35.25" customHeight="1" thickBot="1" x14ac:dyDescent="0.2">
      <c r="A36" s="8">
        <v>34</v>
      </c>
      <c r="B36" s="12" t="s">
        <v>36</v>
      </c>
      <c r="C36" s="14"/>
    </row>
    <row r="37" spans="1:3" ht="35.25" customHeight="1" thickBot="1" x14ac:dyDescent="0.2">
      <c r="A37" s="8">
        <v>35</v>
      </c>
      <c r="B37" s="9" t="s">
        <v>37</v>
      </c>
      <c r="C37" s="14">
        <f>C38+C39+C41</f>
        <v>0</v>
      </c>
    </row>
    <row r="38" spans="1:3" ht="35.25" customHeight="1" thickBot="1" x14ac:dyDescent="0.2">
      <c r="A38" s="8">
        <v>36</v>
      </c>
      <c r="B38" s="12" t="s">
        <v>38</v>
      </c>
      <c r="C38" s="14"/>
    </row>
    <row r="39" spans="1:3" ht="35.25" customHeight="1" thickBot="1" x14ac:dyDescent="0.2">
      <c r="A39" s="8">
        <v>37</v>
      </c>
      <c r="B39" s="12" t="s">
        <v>39</v>
      </c>
      <c r="C39" s="14"/>
    </row>
    <row r="40" spans="1:3" ht="35.25" customHeight="1" thickBot="1" x14ac:dyDescent="0.2">
      <c r="A40" s="8">
        <v>38</v>
      </c>
      <c r="B40" s="13" t="s">
        <v>40</v>
      </c>
      <c r="C40" s="14"/>
    </row>
    <row r="41" spans="1:3" ht="35.25" customHeight="1" thickBot="1" x14ac:dyDescent="0.2">
      <c r="A41" s="8">
        <v>39</v>
      </c>
      <c r="B41" s="12" t="s">
        <v>41</v>
      </c>
      <c r="C41" s="14"/>
    </row>
    <row r="42" spans="1:3" ht="35.25" customHeight="1" thickBot="1" x14ac:dyDescent="0.2">
      <c r="A42" s="8">
        <v>40</v>
      </c>
      <c r="B42" s="9" t="s">
        <v>42</v>
      </c>
      <c r="C42" s="14">
        <f>C4+C38*80%+C40</f>
        <v>0</v>
      </c>
    </row>
    <row r="43" spans="1:3" ht="35.25" customHeight="1" thickBot="1" x14ac:dyDescent="0.2">
      <c r="A43" s="8">
        <v>41</v>
      </c>
      <c r="B43" s="12" t="s">
        <v>43</v>
      </c>
      <c r="C43" s="14"/>
    </row>
    <row r="44" spans="1:3" ht="35.25" customHeight="1" thickBot="1" x14ac:dyDescent="0.2">
      <c r="A44" s="8">
        <v>42</v>
      </c>
      <c r="B44" s="12" t="s">
        <v>44</v>
      </c>
      <c r="C44" s="14"/>
    </row>
    <row r="45" spans="1:3" ht="35.25" customHeight="1" thickBot="1" x14ac:dyDescent="0.2">
      <c r="A45" s="8">
        <v>43</v>
      </c>
      <c r="B45" s="9" t="s">
        <v>45</v>
      </c>
      <c r="C45" s="14"/>
    </row>
    <row r="46" spans="1:3" ht="35.25" customHeight="1" thickBot="1" x14ac:dyDescent="0.2">
      <c r="A46" s="8">
        <v>44</v>
      </c>
      <c r="B46" s="9" t="s">
        <v>46</v>
      </c>
      <c r="C46" s="14"/>
    </row>
    <row r="47" spans="1:3" ht="35.25" customHeight="1" thickBot="1" x14ac:dyDescent="0.2">
      <c r="A47" s="8">
        <v>45</v>
      </c>
      <c r="B47" s="9" t="s">
        <v>47</v>
      </c>
      <c r="C47" s="14">
        <f>C43+C45+C46</f>
        <v>0</v>
      </c>
    </row>
    <row r="48" spans="1:3" ht="35.25" customHeight="1" thickBot="1" x14ac:dyDescent="0.2">
      <c r="A48" s="8">
        <v>46</v>
      </c>
      <c r="B48" s="12" t="s">
        <v>48</v>
      </c>
      <c r="C48" s="14"/>
    </row>
    <row r="49" spans="1:3" ht="35.25" customHeight="1" thickBot="1" x14ac:dyDescent="0.2">
      <c r="A49" s="8">
        <v>47</v>
      </c>
      <c r="B49" s="9" t="s">
        <v>49</v>
      </c>
      <c r="C49" s="14">
        <f>C47-C48</f>
        <v>0</v>
      </c>
    </row>
    <row r="50" spans="1:3" ht="35.25" customHeight="1" thickBot="1" x14ac:dyDescent="0.2">
      <c r="A50" s="8">
        <v>48</v>
      </c>
      <c r="B50" s="12" t="s">
        <v>50</v>
      </c>
      <c r="C50" s="14"/>
    </row>
    <row r="51" spans="1:3" ht="35.25" customHeight="1" thickBot="1" x14ac:dyDescent="0.2">
      <c r="A51" s="8">
        <v>49</v>
      </c>
      <c r="B51" s="12" t="s">
        <v>51</v>
      </c>
      <c r="C51" s="14"/>
    </row>
    <row r="52" spans="1:3" ht="35.25" customHeight="1" thickBot="1" x14ac:dyDescent="0.2">
      <c r="A52" s="8">
        <v>50</v>
      </c>
      <c r="B52" s="9" t="s">
        <v>52</v>
      </c>
      <c r="C52" s="14"/>
    </row>
    <row r="53" spans="1:3" ht="35.25" customHeight="1" thickBot="1" x14ac:dyDescent="0.2">
      <c r="A53" s="8">
        <v>51</v>
      </c>
      <c r="B53" s="9" t="s">
        <v>53</v>
      </c>
      <c r="C53" s="11">
        <f>(C49-C50-C51)*C52</f>
        <v>0</v>
      </c>
    </row>
    <row r="54" spans="1:3" ht="35.25" customHeight="1" thickBot="1" x14ac:dyDescent="0.2">
      <c r="A54" s="15">
        <v>52</v>
      </c>
      <c r="B54" s="16" t="s">
        <v>54</v>
      </c>
      <c r="C54" s="17">
        <f>IF(C49-C50-C51&gt;=0,0,ABS(C49-C50-C51))</f>
        <v>0</v>
      </c>
    </row>
    <row r="55" spans="1:3" ht="35.25" customHeight="1" thickTop="1" x14ac:dyDescent="0.15"/>
  </sheetData>
  <protectedRanges>
    <protectedRange sqref="C22:C24" name="区域11"/>
    <protectedRange sqref="C48" name="区域9"/>
    <protectedRange sqref="C38:C41" name="区域7"/>
    <protectedRange sqref="C26:C29" name="区域5"/>
    <protectedRange sqref="C10:C17" name="区域3"/>
    <protectedRange sqref="C3" name="区域1"/>
    <protectedRange sqref="C6:C8" name="区域2"/>
    <protectedRange sqref="C19:C20" name="区域4"/>
    <protectedRange sqref="C31:C36" name="区域6"/>
    <protectedRange sqref="C43:C46" name="区域8"/>
    <protectedRange sqref="C50:C52" name="区域10"/>
  </protectedRanges>
  <mergeCells count="1">
    <mergeCell ref="B1:C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2019-06-17T07:47:08Z</dcterms:created>
  <dcterms:modified xsi:type="dcterms:W3CDTF">2019-06-17T07:55:11Z</dcterms:modified>
</cp:coreProperties>
</file>